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 пр-кт., 25б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<sst xmlns="http://schemas.openxmlformats.org/spreadsheetml/2006/main" count="38" uniqueCount="34">
  <si>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</si>
  <si>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</si>
  <si>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</si>
  <si>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</si>
  <si>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</si>
  <si>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</si>
  <si>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</si>
  <si>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</si>
  <si>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</si>
  <si>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</si>
  <si>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</si>
  <si>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</si>
  <si>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</si>
  <si>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</si>
  <si>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</si>
  <si>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</si>
  <si>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</si>
  <si>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</si>
  <si>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</si>
  <si>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</si>
  <si>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</si>
  <si>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</si>
  <si>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</si>
  <si>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</si>
  <si>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</si>
  <si>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</si>
  <si>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</si>
  <si>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</si>
  <si>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</si>
  <si>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</si>
  <si>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</si>
  <si>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</si>
  <si>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</si>
  <si>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 пр-кт., 25б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</si>
</sst>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155.96899999999999</v>
      </c>
      <c r="D11" s="49">
        <v>116127.67</v>
      </c>
      <c r="E11" s="50">
        <v>4400.2000000000007</v>
      </c>
      <c r="F11" s="48">
        <v>1.7000000000000001E-2</v>
      </c>
      <c r="G11" s="23">
        <v>703.38</v>
      </c>
      <c r="H11" s="23">
        <v>877.55</v>
      </c>
      <c r="I11" s="23">
        <v>1383.48</v>
      </c>
      <c r="J11" s="23">
        <v>58972.29</v>
      </c>
      <c r="K11" s="24">
        <v>3.5445888823235301E-2</v>
      </c>
      <c r="L11" s="25">
        <f>J11-D11</f>
        <v>-57155.38</v>
      </c>
    </row>
    <row r="12" spans="2:12" s="26" customFormat="1" ht="27.75" customHeight="1" x14ac:dyDescent="0.25">
      <c r="B12" s="22" t="s">
        <v>18</v>
      </c>
      <c r="C12" s="48">
        <v>154.976</v>
      </c>
      <c r="D12" s="49">
        <v>115388.5</v>
      </c>
      <c r="E12" s="50">
        <v>4400.2000000000007</v>
      </c>
      <c r="F12" s="48">
        <v>1.7000000000000001E-2</v>
      </c>
      <c r="G12" s="23">
        <v>703.38</v>
      </c>
      <c r="H12" s="23">
        <v>877.55</v>
      </c>
      <c r="I12" s="23">
        <v>1383.48</v>
      </c>
      <c r="J12" s="23">
        <v>58972.29</v>
      </c>
      <c r="K12" s="24">
        <v>3.5220217262851683E-2</v>
      </c>
      <c r="L12" s="25">
        <f t="shared" ref="L12:L22" si="0">J12-D12</f>
        <v>-56416.21</v>
      </c>
    </row>
    <row r="13" spans="2:12" s="26" customFormat="1" ht="27.75" customHeight="1" x14ac:dyDescent="0.25">
      <c r="B13" s="22" t="s">
        <v>19</v>
      </c>
      <c r="C13" s="48">
        <v>118.37700000000001</v>
      </c>
      <c r="D13" s="49">
        <v>89149.19</v>
      </c>
      <c r="E13" s="50">
        <v>4400.2000000000007</v>
      </c>
      <c r="F13" s="48">
        <v>1.7000000000000001E-2</v>
      </c>
      <c r="G13" s="23">
        <v>703.38</v>
      </c>
      <c r="H13" s="23">
        <v>877.55</v>
      </c>
      <c r="I13" s="23">
        <v>1383.48</v>
      </c>
      <c r="J13" s="23">
        <v>59648.54</v>
      </c>
      <c r="K13" s="24">
        <v>2.6902640789055042E-2</v>
      </c>
      <c r="L13" s="25">
        <f t="shared" si="0"/>
        <v>-29500.65</v>
      </c>
    </row>
    <row r="14" spans="2:12" s="26" customFormat="1" ht="27.75" customHeight="1" x14ac:dyDescent="0.25">
      <c r="B14" s="22" t="s">
        <v>20</v>
      </c>
      <c r="C14" s="48">
        <v>85.85199999999999</v>
      </c>
      <c r="D14" s="49">
        <v>63881.32</v>
      </c>
      <c r="E14" s="50">
        <v>4400.2000579833984</v>
      </c>
      <c r="F14" s="48">
        <v>1.7000000923871994E-2</v>
      </c>
      <c r="G14" s="23">
        <v>703.38</v>
      </c>
      <c r="H14" s="23">
        <v>877.55</v>
      </c>
      <c r="I14" s="23">
        <v>1383.48</v>
      </c>
      <c r="J14" s="23">
        <v>52345.949768066406</v>
      </c>
      <c r="K14" s="24">
        <v>1.9510931064199332E-2</v>
      </c>
      <c r="L14" s="25">
        <f t="shared" si="0"/>
        <v>-11535.370231933593</v>
      </c>
    </row>
    <row r="15" spans="2:12" s="26" customFormat="1" ht="27.75" customHeight="1" x14ac:dyDescent="0.25">
      <c r="B15" s="22" t="s">
        <v>21</v>
      </c>
      <c r="C15" s="48">
        <v>74.736000000000004</v>
      </c>
      <c r="D15" s="49">
        <v>55609.99</v>
      </c>
      <c r="E15" s="50">
        <v>4400.2000579833984</v>
      </c>
      <c r="F15" s="48">
        <v>1.7000000923871994E-2</v>
      </c>
      <c r="G15" s="23">
        <v>703.38</v>
      </c>
      <c r="H15" s="23">
        <v>877.55</v>
      </c>
      <c r="I15" s="23">
        <v>1383.48</v>
      </c>
      <c r="J15" s="23">
        <v>55659.669250488281</v>
      </c>
      <c r="K15" s="24">
        <v>1.6984682290616428E-2</v>
      </c>
      <c r="L15" s="25">
        <f t="shared" si="0"/>
        <v>49.679250488283287</v>
      </c>
    </row>
    <row r="16" spans="2:12" s="26" customFormat="1" ht="27.75" customHeight="1" x14ac:dyDescent="0.25">
      <c r="B16" s="22" t="s">
        <v>22</v>
      </c>
      <c r="C16" s="48">
        <v>13.423</v>
      </c>
      <c r="D16" s="49">
        <v>9988.14</v>
      </c>
      <c r="E16" s="50">
        <v>4400.2000000000007</v>
      </c>
      <c r="F16" s="48">
        <v>1.7000000000000001E-2</v>
      </c>
      <c r="G16" s="23">
        <v>703.38</v>
      </c>
      <c r="H16" s="23">
        <v>877.55</v>
      </c>
      <c r="I16" s="23">
        <v>1383.48</v>
      </c>
      <c r="J16" s="23">
        <v>55659.670000000006</v>
      </c>
      <c r="K16" s="24">
        <v>3.0505431571292208E-3</v>
      </c>
      <c r="L16" s="25">
        <f t="shared" si="0"/>
        <v>45671.530000000006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4400.1000000000004</v>
      </c>
      <c r="F17" s="48">
        <v>1.7000000000000001E-2</v>
      </c>
      <c r="G17" s="23">
        <v>744.88</v>
      </c>
      <c r="H17" s="23">
        <v>929.33</v>
      </c>
      <c r="I17" s="23">
        <v>1444.36</v>
      </c>
      <c r="J17" s="23">
        <v>58916.749999999993</v>
      </c>
      <c r="K17" s="24">
        <v>0</v>
      </c>
      <c r="L17" s="25">
        <f t="shared" si="0"/>
        <v>58916.749999999993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4400.1000000000004</v>
      </c>
      <c r="F18" s="48">
        <v>1.7000000000000001E-2</v>
      </c>
      <c r="G18" s="23">
        <v>744.88</v>
      </c>
      <c r="H18" s="23">
        <v>929.33</v>
      </c>
      <c r="I18" s="23">
        <v>1444.36</v>
      </c>
      <c r="J18" s="23">
        <v>59066.640000000007</v>
      </c>
      <c r="K18" s="24">
        <v>0</v>
      </c>
      <c r="L18" s="25">
        <f t="shared" si="0"/>
        <v>59066.640000000007</v>
      </c>
    </row>
    <row r="19" spans="2:12" s="26" customFormat="1" ht="27.75" customHeight="1" x14ac:dyDescent="0.25">
      <c r="B19" s="22" t="s">
        <v>25</v>
      </c>
      <c r="C19" s="48">
        <v>64.561000000000007</v>
      </c>
      <c r="D19" s="49">
        <v>51028.43</v>
      </c>
      <c r="E19" s="50">
        <v>4400.1000518798828</v>
      </c>
      <c r="F19" s="48">
        <v>1.7000000923871994E-2</v>
      </c>
      <c r="G19" s="23">
        <v>744.88</v>
      </c>
      <c r="H19" s="23">
        <v>929.33</v>
      </c>
      <c r="I19" s="23">
        <v>1444.36</v>
      </c>
      <c r="J19" s="23">
        <v>59122.129364013672</v>
      </c>
      <c r="K19" s="24">
        <v>1.4672620903794495E-2</v>
      </c>
      <c r="L19" s="25">
        <f t="shared" si="0"/>
        <v>8093.6993640136716</v>
      </c>
    </row>
    <row r="20" spans="2:12" s="26" customFormat="1" ht="27.75" customHeight="1" x14ac:dyDescent="0.25">
      <c r="B20" s="22" t="s">
        <v>26</v>
      </c>
      <c r="C20" s="48">
        <v>105.16239005470277</v>
      </c>
      <c r="D20" s="49">
        <v>83093.53</v>
      </c>
      <c r="E20" s="50">
        <v>4400.1000022888184</v>
      </c>
      <c r="F20" s="48">
        <v>1.7000000923871994E-2</v>
      </c>
      <c r="G20" s="23">
        <v>744.88</v>
      </c>
      <c r="H20" s="23">
        <v>929.33</v>
      </c>
      <c r="I20" s="23">
        <v>1444.36</v>
      </c>
      <c r="J20" s="23">
        <v>59104.260955810547</v>
      </c>
      <c r="K20" s="24">
        <v>2.3900000000000001E-2</v>
      </c>
      <c r="L20" s="25">
        <f t="shared" si="0"/>
        <v>-23989.269044189452</v>
      </c>
    </row>
    <row r="21" spans="2:12" s="26" customFormat="1" ht="27.75" customHeight="1" x14ac:dyDescent="0.25">
      <c r="B21" s="22" t="s">
        <v>27</v>
      </c>
      <c r="C21" s="48">
        <v>105.15522000000001</v>
      </c>
      <c r="D21" s="49">
        <v>83043.86</v>
      </c>
      <c r="E21" s="50">
        <v>4399.8</v>
      </c>
      <c r="F21" s="48">
        <v>1.7000000000000001E-2</v>
      </c>
      <c r="G21" s="23">
        <v>744.88</v>
      </c>
      <c r="H21" s="23">
        <v>929.33</v>
      </c>
      <c r="I21" s="23">
        <v>1444.36</v>
      </c>
      <c r="J21" s="23">
        <v>59068.66</v>
      </c>
      <c r="K21" s="24">
        <v>2.3900000000000001E-2</v>
      </c>
      <c r="L21" s="25">
        <f t="shared" si="0"/>
        <v>-23975.199999999997</v>
      </c>
    </row>
    <row r="22" spans="2:12" s="26" customFormat="1" ht="27.75" customHeight="1" x14ac:dyDescent="0.25">
      <c r="B22" s="22" t="s">
        <v>28</v>
      </c>
      <c r="C22" s="48">
        <v>144.29900000000001</v>
      </c>
      <c r="D22" s="49">
        <v>114290.25</v>
      </c>
      <c r="E22" s="50">
        <v>4399.7999725341797</v>
      </c>
      <c r="F22" s="48">
        <v>1.7000000923871994E-2</v>
      </c>
      <c r="G22" s="23">
        <v>744.88</v>
      </c>
      <c r="H22" s="23">
        <v>929.33</v>
      </c>
      <c r="I22" s="23">
        <v>1444.36</v>
      </c>
      <c r="J22" s="23">
        <v>59241.689178466797</v>
      </c>
      <c r="K22" s="24">
        <v>3.2796718237371875E-2</v>
      </c>
      <c r="L22" s="25">
        <f t="shared" si="0"/>
        <v>-55048.560821533203</v>
      </c>
    </row>
    <row r="23" spans="2:12" s="26" customFormat="1" ht="15" x14ac:dyDescent="0.25">
      <c r="B23" s="27" t="s">
        <v>29</v>
      </c>
      <c r="C23" s="28">
        <f>SUM(C11:C22)</f>
        <v>1022.5106100547027</v>
      </c>
      <c r="D23" s="28">
        <f>SUM(D11:D22)</f>
        <v>781600.88</v>
      </c>
      <c r="E23" s="47">
        <f>E22</f>
        <v>4399.7999725341797</v>
      </c>
      <c r="F23" s="30">
        <f>SUM(F11:F22)/12</f>
        <v>1.7000000384946663E-2</v>
      </c>
      <c r="G23" s="29"/>
      <c r="H23" s="29"/>
      <c r="I23" s="29"/>
      <c r="J23" s="29">
        <f>SUM(J11:J22)</f>
        <v>695778.53851684567</v>
      </c>
      <c r="K23" s="31">
        <f>SUM(K11:K22)/12</f>
        <v>1.9365353544021115E-2</v>
      </c>
      <c r="L23" s="29">
        <f t="shared" ref="L23" si="1">SUM(L11:L22)</f>
        <v>-85822.341483154276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 пр-кт., 25б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2019-04-05T09:24:16Z</dcterms:modified>
</cp:coreProperties>
</file>